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40"/>
  </bookViews>
  <sheets>
    <sheet name="Sheet1" sheetId="1" r:id="rId1"/>
  </sheets>
  <definedNames>
    <definedName name="_xlnm._FilterDatabase" localSheetId="0" hidden="1">Sheet1!$A$1:$AJ$16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<sst xmlns="http://schemas.openxmlformats.org/spreadsheetml/2006/main" count="158" uniqueCount="89">
  <si>
    <t>泽州县2026年8月第四批常态化帮扶项目资金支出明细表</t>
  </si>
  <si>
    <t>序号</t>
  </si>
  <si>
    <t>项目
编码</t>
  </si>
  <si>
    <t>项目名称</t>
  </si>
  <si>
    <t>建设性质</t>
  </si>
  <si>
    <t>项目类别</t>
  </si>
  <si>
    <t>二级
项目类型</t>
  </si>
  <si>
    <t>项目
子类型</t>
  </si>
  <si>
    <t>建设任务</t>
  </si>
  <si>
    <t>实施地点</t>
  </si>
  <si>
    <t>责任单位</t>
  </si>
  <si>
    <t>项目行业
主管部门</t>
  </si>
  <si>
    <t>项目资金规模（万元）</t>
  </si>
  <si>
    <t>受益对象</t>
  </si>
  <si>
    <t>实施期限</t>
  </si>
  <si>
    <t>项目总体
绩效目标</t>
  </si>
  <si>
    <t>联农带农
机制</t>
  </si>
  <si>
    <t>是否
到户类</t>
  </si>
  <si>
    <t>是否
易地扶贫
搬迁后扶
项目</t>
  </si>
  <si>
    <t>是否
劳动密集型产业</t>
  </si>
  <si>
    <t>是否
采用以工
代赈方式</t>
  </si>
  <si>
    <t>是否
招投标</t>
  </si>
  <si>
    <t>是否
形成资产</t>
  </si>
  <si>
    <t>备注</t>
  </si>
  <si>
    <t>主要建设
规模与内容</t>
  </si>
  <si>
    <t>补助标准</t>
  </si>
  <si>
    <t>项目投资概算</t>
  </si>
  <si>
    <t>其中</t>
  </si>
  <si>
    <t>其他
财政资金</t>
  </si>
  <si>
    <t>自筹资金</t>
  </si>
  <si>
    <t>总户数</t>
  </si>
  <si>
    <t>总人数</t>
  </si>
  <si>
    <t>脱贫户
受益户数</t>
  </si>
  <si>
    <t>脱贫户
受益人数</t>
  </si>
  <si>
    <t>监测户
受益户数</t>
  </si>
  <si>
    <t>监测户
受益人数</t>
  </si>
  <si>
    <t>计划
开工日期</t>
  </si>
  <si>
    <t>计划
完工日期</t>
  </si>
  <si>
    <t>中央
衔接资金</t>
  </si>
  <si>
    <t>省级
衔接资金</t>
  </si>
  <si>
    <t>市级
衔接资金</t>
  </si>
  <si>
    <t>县级
衔接资金</t>
  </si>
  <si>
    <t>合计</t>
  </si>
  <si>
    <t>5100001678419820</t>
  </si>
  <si>
    <t>2026年北义城镇蔬菜基地综合配套项目（9村联建）</t>
  </si>
  <si>
    <t>新建</t>
  </si>
  <si>
    <t>产业发展</t>
  </si>
  <si>
    <t>新型农村集体经济发展项目</t>
  </si>
  <si>
    <t>新建300㎡制冰车间、1380㎡制冷车间、520㎡包装车间，总建筑面积5000㎡。</t>
  </si>
  <si>
    <t>西黄石村</t>
  </si>
  <si>
    <t>北义城镇</t>
  </si>
  <si>
    <t>县农业农村局</t>
  </si>
  <si>
    <t>就业务工，收益分红</t>
  </si>
  <si>
    <t>否</t>
  </si>
  <si>
    <t>是</t>
  </si>
  <si>
    <t>2026年高都镇农机具购置项目(2村联建）</t>
  </si>
  <si>
    <t>购置拖拉机4台、液压翻转犁4台、指夹式单粒精密播种机4台、履带自走全喂入式谷物联合收割机4台、T100农业无人飞机2台、自走式喷杆喷雾机2台共计6大类共20台农机及建设一座2300㎡机库棚</t>
  </si>
  <si>
    <t>大南社村</t>
  </si>
  <si>
    <t>高都镇</t>
  </si>
  <si>
    <t>县能源局</t>
  </si>
  <si>
    <t>28</t>
  </si>
  <si>
    <t>62</t>
  </si>
  <si>
    <t>12</t>
  </si>
  <si>
    <t>19</t>
  </si>
  <si>
    <t>2026年高都镇大兴小米种植基地项目（3村联建）</t>
  </si>
  <si>
    <t>建设仓储用房、晾晒场、农机具堆放场所、配套车间及配套设备等。</t>
  </si>
  <si>
    <t>大兴村</t>
  </si>
  <si>
    <t>35</t>
  </si>
  <si>
    <t>1</t>
  </si>
  <si>
    <t>2</t>
  </si>
  <si>
    <t>2026年金村镇高标准温室大棚建设项目（12村联建）</t>
  </si>
  <si>
    <t>一期占地120亩，新建2栋智能连栋温室大棚、28栋日光温室大棚及配套附属设施</t>
  </si>
  <si>
    <t>柳泉村</t>
  </si>
  <si>
    <t>金村镇</t>
  </si>
  <si>
    <t>5100001718271842</t>
  </si>
  <si>
    <t>2026年南村镇劳动就业实践基地项目</t>
  </si>
  <si>
    <t>产业服务支撑项目</t>
  </si>
  <si>
    <t>人才培养</t>
  </si>
  <si>
    <t>1.主体生产区。2.辅助功能区。3.配套设施。 公用工程房，硬化厂区道路 ，铺设雨污管网。</t>
  </si>
  <si>
    <t>北西村</t>
  </si>
  <si>
    <t>南村镇</t>
  </si>
  <si>
    <t>县住建局</t>
  </si>
  <si>
    <t>5100001676946369</t>
  </si>
  <si>
    <t>2026年南岭镇坚水村农业种植基地附属设施项目</t>
  </si>
  <si>
    <t>加工流通项目</t>
  </si>
  <si>
    <t>加工业</t>
  </si>
  <si>
    <t>建设安装冷库328.44 m²，加工车间1300 m²、配套用房384 m²及机械设备配套设施等。</t>
  </si>
  <si>
    <t>坚水村</t>
  </si>
  <si>
    <t>南岭镇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</si>
</sst>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28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28"/>
      <name val="方正小标宋简体"/>
      <charset val="134"/>
    </font>
    <font>
      <b/>
      <sz val="11"/>
      <name val="仿宋"/>
      <charset val="134"/>
    </font>
    <font>
      <sz val="11"/>
      <name val="仿宋"/>
      <charset val="134"/>
    </font>
    <font>
      <sz val="9"/>
      <name val="方正小标宋简体"/>
      <charset val="134"/>
    </font>
    <font>
      <sz val="9"/>
      <color theme="1"/>
      <name val="仿宋_GB2312"/>
      <family val="3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ajor"/>
    </font>
    <font>
      <sz val="10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6" borderId="16" applyNumberFormat="0" applyAlignment="0" applyProtection="0">
      <alignment vertical="center"/>
    </xf>
    <xf numFmtId="0" fontId="23" fillId="6" borderId="15" applyNumberFormat="0" applyAlignment="0" applyProtection="0">
      <alignment vertical="center"/>
    </xf>
    <xf numFmtId="0" fontId="24" fillId="7" borderId="17" applyNumberForma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176" fontId="6" fillId="2" borderId="4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9" xfId="0" applyNumberFormat="1" applyFont="1" applyFill="1" applyBorder="1" applyAlignment="1">
      <alignment horizontal="center" vertical="center" wrapText="1"/>
    </xf>
    <xf numFmtId="176" fontId="6" fillId="2" borderId="10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76" fontId="10" fillId="2" borderId="4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176" fontId="6" fillId="0" borderId="6" xfId="0" applyNumberFormat="1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2" xfId="0" applyNumberFormat="1" applyFont="1" applyFill="1" applyBorder="1" applyAlignment="1">
      <alignment horizontal="center" vertical="center" wrapText="1" shrinkToFit="1"/>
    </xf>
    <xf numFmtId="0" fontId="6" fillId="0" borderId="3" xfId="0" applyNumberFormat="1" applyFont="1" applyFill="1" applyBorder="1" applyAlignment="1">
      <alignment horizontal="center" vertical="center" wrapText="1" shrinkToFit="1"/>
    </xf>
    <xf numFmtId="0" fontId="7" fillId="2" borderId="5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  <cellStyle name="常规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6"/>
  <sheetViews>
    <sheetView tabSelected="1" zoomScale="85" zoomScaleNormal="85" workbookViewId="0">
      <pane ySplit="4" topLeftCell="A5" activePane="bottomLeft" state="frozen"/>
      <selection/>
      <selection pane="bottomLeft" activeCell="C11" sqref="C11"/>
    </sheetView>
  </sheetViews>
  <sheetFormatPr defaultColWidth="8.725" defaultRowHeight="14.25"/>
  <cols>
    <col min="1" max="1" width="5.75" style="6" customWidth="1"/>
    <col min="2" max="2" width="6" style="7" customWidth="1"/>
    <col min="3" max="3" width="24.75" style="7" customWidth="1"/>
    <col min="4" max="4" width="7.625" style="8" customWidth="1"/>
    <col min="5" max="5" width="8" style="7" customWidth="1"/>
    <col min="6" max="6" width="8.875" style="7" customWidth="1"/>
    <col min="7" max="7" width="9" style="7" customWidth="1"/>
    <col min="8" max="8" width="18.0916666666667" style="9" customWidth="1"/>
    <col min="9" max="9" width="12.2" style="7" customWidth="1"/>
    <col min="10" max="12" width="8.5" style="7" customWidth="1"/>
    <col min="13" max="13" width="15.4416666666667" style="6" customWidth="1"/>
    <col min="14" max="14" width="9.26666666666667" style="6" customWidth="1"/>
    <col min="15" max="16" width="8.25" style="10" customWidth="1"/>
    <col min="17" max="17" width="10" style="6" customWidth="1"/>
    <col min="18" max="18" width="8" style="11" customWidth="1"/>
    <col min="19" max="19" width="8.25" style="11" customWidth="1"/>
    <col min="20" max="21" width="7.625" style="11" customWidth="1"/>
    <col min="22" max="25" width="8.625" style="11" customWidth="1"/>
    <col min="26" max="27" width="8.625" style="12" customWidth="1"/>
    <col min="28" max="28" width="20.4416666666667" style="12" customWidth="1"/>
    <col min="29" max="29" width="8.75" style="12" customWidth="1"/>
    <col min="30" max="30" width="7.5" style="12" customWidth="1"/>
    <col min="31" max="31" width="9" style="12" customWidth="1"/>
    <col min="32" max="32" width="10.125" style="12" customWidth="1"/>
    <col min="33" max="33" width="8.75" style="12" customWidth="1"/>
    <col min="34" max="34" width="6.875" style="12" customWidth="1"/>
    <col min="35" max="35" width="8.5" style="12" customWidth="1"/>
    <col min="36" max="36" width="10.5" style="11" customWidth="1"/>
    <col min="37" max="16384" width="8.725" style="3"/>
  </cols>
  <sheetData>
    <row r="1" s="1" customFormat="1" ht="57" customHeight="1" spans="1:36">
      <c r="A1" s="13" t="s">
        <v>0</v>
      </c>
      <c r="B1" s="13"/>
      <c r="C1" s="13"/>
      <c r="D1" s="13"/>
      <c r="E1" s="13"/>
      <c r="F1" s="13"/>
      <c r="G1" s="13"/>
      <c r="H1" s="24"/>
      <c r="I1" s="13"/>
      <c r="J1" s="13"/>
      <c r="K1" s="13"/>
      <c r="L1" s="13"/>
      <c r="M1" s="13"/>
      <c r="N1" s="13"/>
      <c r="O1" s="32"/>
      <c r="P1" s="32"/>
      <c r="Q1" s="13"/>
      <c r="R1" s="13"/>
      <c r="S1" s="13"/>
      <c r="T1" s="43"/>
      <c r="U1" s="43"/>
      <c r="V1" s="43"/>
      <c r="W1" s="43"/>
      <c r="X1" s="43"/>
      <c r="Y1" s="43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13"/>
    </row>
    <row r="2" s="2" customFormat="1" ht="38" customHeight="1" spans="1:36">
      <c r="A2" s="14" t="s">
        <v>1</v>
      </c>
      <c r="B2" s="14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25" t="s">
        <v>8</v>
      </c>
      <c r="I2" s="25"/>
      <c r="J2" s="26" t="s">
        <v>9</v>
      </c>
      <c r="K2" s="15" t="s">
        <v>10</v>
      </c>
      <c r="L2" s="27" t="s">
        <v>11</v>
      </c>
      <c r="M2" s="33" t="s">
        <v>12</v>
      </c>
      <c r="N2" s="33"/>
      <c r="O2" s="34"/>
      <c r="P2" s="34"/>
      <c r="Q2" s="33"/>
      <c r="R2" s="33"/>
      <c r="S2" s="33"/>
      <c r="T2" s="20" t="s">
        <v>13</v>
      </c>
      <c r="U2" s="20"/>
      <c r="V2" s="20"/>
      <c r="W2" s="20"/>
      <c r="X2" s="20"/>
      <c r="Y2" s="20"/>
      <c r="Z2" s="47" t="s">
        <v>14</v>
      </c>
      <c r="AA2" s="47"/>
      <c r="AB2" s="27" t="s">
        <v>15</v>
      </c>
      <c r="AC2" s="27" t="s">
        <v>16</v>
      </c>
      <c r="AD2" s="48" t="s">
        <v>17</v>
      </c>
      <c r="AE2" s="48" t="s">
        <v>18</v>
      </c>
      <c r="AF2" s="48" t="s">
        <v>19</v>
      </c>
      <c r="AG2" s="48" t="s">
        <v>20</v>
      </c>
      <c r="AH2" s="27" t="s">
        <v>21</v>
      </c>
      <c r="AI2" s="27" t="s">
        <v>22</v>
      </c>
      <c r="AJ2" s="51" t="s">
        <v>23</v>
      </c>
    </row>
    <row r="3" s="2" customFormat="1" ht="32" customHeight="1" spans="1:36">
      <c r="A3" s="16"/>
      <c r="B3" s="16"/>
      <c r="C3" s="17"/>
      <c r="D3" s="17"/>
      <c r="E3" s="17"/>
      <c r="F3" s="17"/>
      <c r="G3" s="17"/>
      <c r="H3" s="15" t="s">
        <v>24</v>
      </c>
      <c r="I3" s="15" t="s">
        <v>25</v>
      </c>
      <c r="J3" s="28"/>
      <c r="K3" s="17"/>
      <c r="L3" s="29"/>
      <c r="M3" s="35" t="s">
        <v>26</v>
      </c>
      <c r="N3" s="36" t="s">
        <v>27</v>
      </c>
      <c r="O3" s="37"/>
      <c r="P3" s="37"/>
      <c r="Q3" s="44"/>
      <c r="R3" s="35" t="s">
        <v>28</v>
      </c>
      <c r="S3" s="35" t="s">
        <v>29</v>
      </c>
      <c r="T3" s="27" t="s">
        <v>30</v>
      </c>
      <c r="U3" s="27" t="s">
        <v>31</v>
      </c>
      <c r="V3" s="27" t="s">
        <v>32</v>
      </c>
      <c r="W3" s="27" t="s">
        <v>33</v>
      </c>
      <c r="X3" s="27" t="s">
        <v>34</v>
      </c>
      <c r="Y3" s="27" t="s">
        <v>35</v>
      </c>
      <c r="Z3" s="15" t="s">
        <v>36</v>
      </c>
      <c r="AA3" s="15" t="s">
        <v>37</v>
      </c>
      <c r="AB3" s="29"/>
      <c r="AC3" s="29"/>
      <c r="AD3" s="49"/>
      <c r="AE3" s="49"/>
      <c r="AF3" s="49"/>
      <c r="AG3" s="49"/>
      <c r="AH3" s="29"/>
      <c r="AI3" s="29"/>
      <c r="AJ3" s="52"/>
    </row>
    <row r="4" s="2" customFormat="1" ht="47" customHeight="1" spans="1:36">
      <c r="A4" s="18"/>
      <c r="B4" s="18"/>
      <c r="C4" s="19"/>
      <c r="D4" s="19"/>
      <c r="E4" s="19"/>
      <c r="F4" s="19"/>
      <c r="G4" s="19"/>
      <c r="H4" s="19"/>
      <c r="I4" s="19"/>
      <c r="J4" s="30"/>
      <c r="K4" s="19"/>
      <c r="L4" s="31"/>
      <c r="M4" s="38"/>
      <c r="N4" s="33" t="s">
        <v>38</v>
      </c>
      <c r="O4" s="34" t="s">
        <v>39</v>
      </c>
      <c r="P4" s="34" t="s">
        <v>40</v>
      </c>
      <c r="Q4" s="33" t="s">
        <v>41</v>
      </c>
      <c r="R4" s="38"/>
      <c r="S4" s="38"/>
      <c r="T4" s="31"/>
      <c r="U4" s="31"/>
      <c r="V4" s="31"/>
      <c r="W4" s="31"/>
      <c r="X4" s="31"/>
      <c r="Y4" s="31"/>
      <c r="Z4" s="19"/>
      <c r="AA4" s="19"/>
      <c r="AB4" s="31"/>
      <c r="AC4" s="31"/>
      <c r="AD4" s="50"/>
      <c r="AE4" s="50"/>
      <c r="AF4" s="50"/>
      <c r="AG4" s="50"/>
      <c r="AH4" s="31"/>
      <c r="AI4" s="31"/>
      <c r="AJ4" s="53"/>
    </row>
    <row r="5" s="3" customFormat="1" ht="40" customHeight="1" spans="1:36">
      <c r="A5" s="20" t="s">
        <v>42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39">
        <f>SUM(M6:M11)</f>
        <v>675.9</v>
      </c>
      <c r="N5" s="39">
        <f>SUM(N6:N11)</f>
        <v>0</v>
      </c>
      <c r="O5" s="40">
        <v>0</v>
      </c>
      <c r="P5" s="40">
        <f>SUM(P6:P11)</f>
        <v>0</v>
      </c>
      <c r="Q5" s="40">
        <f>SUM(Q6:Q11)</f>
        <v>675.9</v>
      </c>
      <c r="R5" s="33">
        <f>SUM(R6:R9)</f>
        <v>0</v>
      </c>
      <c r="S5" s="33">
        <f>SUM(S6:S9)</f>
        <v>0</v>
      </c>
      <c r="T5" s="20"/>
      <c r="U5" s="20"/>
      <c r="V5" s="20"/>
      <c r="W5" s="20"/>
      <c r="X5" s="20"/>
      <c r="Y5" s="20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</row>
    <row r="6" s="4" customFormat="1" ht="70" customHeight="1" spans="1:36">
      <c r="A6" s="21">
        <v>1</v>
      </c>
      <c r="B6" s="54" t="s">
        <v>43</v>
      </c>
      <c r="C6" s="21" t="s">
        <v>44</v>
      </c>
      <c r="D6" s="21" t="s">
        <v>45</v>
      </c>
      <c r="E6" s="21" t="s">
        <v>46</v>
      </c>
      <c r="F6" s="21" t="s">
        <v>47</v>
      </c>
      <c r="G6" s="21" t="s">
        <v>47</v>
      </c>
      <c r="H6" s="21" t="s">
        <v>48</v>
      </c>
      <c r="I6" s="21"/>
      <c r="J6" s="21" t="s">
        <v>49</v>
      </c>
      <c r="K6" s="21" t="s">
        <v>50</v>
      </c>
      <c r="L6" s="21" t="s">
        <v>51</v>
      </c>
      <c r="M6" s="21">
        <v>40</v>
      </c>
      <c r="N6" s="21">
        <v>0</v>
      </c>
      <c r="O6" s="21">
        <v>0</v>
      </c>
      <c r="P6" s="21">
        <v>0</v>
      </c>
      <c r="Q6" s="21">
        <v>40</v>
      </c>
      <c r="R6" s="21">
        <v>0</v>
      </c>
      <c r="S6" s="21">
        <v>0</v>
      </c>
      <c r="T6" s="21">
        <v>45</v>
      </c>
      <c r="U6" s="21">
        <v>67</v>
      </c>
      <c r="V6" s="21">
        <v>3</v>
      </c>
      <c r="W6" s="21">
        <v>3</v>
      </c>
      <c r="X6" s="21">
        <v>2</v>
      </c>
      <c r="Y6" s="21">
        <v>4</v>
      </c>
      <c r="Z6" s="21">
        <v>202603</v>
      </c>
      <c r="AA6" s="21">
        <v>202611</v>
      </c>
      <c r="AB6" s="21" t="s">
        <v>48</v>
      </c>
      <c r="AC6" s="21" t="s">
        <v>52</v>
      </c>
      <c r="AD6" s="21" t="s">
        <v>53</v>
      </c>
      <c r="AE6" s="21" t="s">
        <v>53</v>
      </c>
      <c r="AF6" s="21" t="s">
        <v>53</v>
      </c>
      <c r="AG6" s="21" t="s">
        <v>53</v>
      </c>
      <c r="AH6" s="21" t="s">
        <v>53</v>
      </c>
      <c r="AI6" s="21" t="s">
        <v>54</v>
      </c>
      <c r="AJ6" s="21"/>
    </row>
    <row r="7" s="4" customFormat="1" ht="150" spans="1:36">
      <c r="A7" s="21">
        <v>2</v>
      </c>
      <c r="B7" s="54" t="s">
        <v>43</v>
      </c>
      <c r="C7" s="21" t="s">
        <v>55</v>
      </c>
      <c r="D7" s="21" t="s">
        <v>45</v>
      </c>
      <c r="E7" s="21" t="s">
        <v>46</v>
      </c>
      <c r="F7" s="21" t="s">
        <v>47</v>
      </c>
      <c r="G7" s="21" t="s">
        <v>47</v>
      </c>
      <c r="H7" s="21" t="s">
        <v>56</v>
      </c>
      <c r="I7" s="21"/>
      <c r="J7" s="21" t="s">
        <v>57</v>
      </c>
      <c r="K7" s="21" t="s">
        <v>58</v>
      </c>
      <c r="L7" s="21" t="s">
        <v>59</v>
      </c>
      <c r="M7" s="21">
        <v>10</v>
      </c>
      <c r="N7" s="21">
        <v>0</v>
      </c>
      <c r="O7" s="21">
        <v>0</v>
      </c>
      <c r="P7" s="21">
        <v>0</v>
      </c>
      <c r="Q7" s="21">
        <v>10</v>
      </c>
      <c r="R7" s="21">
        <v>0</v>
      </c>
      <c r="S7" s="21">
        <v>0</v>
      </c>
      <c r="T7" s="21" t="s">
        <v>60</v>
      </c>
      <c r="U7" s="21" t="s">
        <v>61</v>
      </c>
      <c r="V7" s="21" t="s">
        <v>62</v>
      </c>
      <c r="W7" s="21" t="s">
        <v>63</v>
      </c>
      <c r="X7" s="21">
        <v>8</v>
      </c>
      <c r="Y7" s="21">
        <v>12</v>
      </c>
      <c r="Z7" s="21">
        <v>202603</v>
      </c>
      <c r="AA7" s="21">
        <v>202611</v>
      </c>
      <c r="AB7" s="21" t="s">
        <v>56</v>
      </c>
      <c r="AC7" s="21" t="s">
        <v>52</v>
      </c>
      <c r="AD7" s="21" t="s">
        <v>53</v>
      </c>
      <c r="AE7" s="21" t="s">
        <v>53</v>
      </c>
      <c r="AF7" s="21" t="s">
        <v>53</v>
      </c>
      <c r="AG7" s="21" t="s">
        <v>53</v>
      </c>
      <c r="AH7" s="21" t="s">
        <v>53</v>
      </c>
      <c r="AI7" s="21" t="s">
        <v>54</v>
      </c>
      <c r="AJ7" s="21"/>
    </row>
    <row r="8" s="4" customFormat="1" ht="70" customHeight="1" spans="1:36">
      <c r="A8" s="21">
        <v>3</v>
      </c>
      <c r="B8" s="54" t="s">
        <v>43</v>
      </c>
      <c r="C8" s="21" t="s">
        <v>64</v>
      </c>
      <c r="D8" s="21" t="s">
        <v>45</v>
      </c>
      <c r="E8" s="21" t="s">
        <v>46</v>
      </c>
      <c r="F8" s="21" t="s">
        <v>47</v>
      </c>
      <c r="G8" s="21" t="s">
        <v>47</v>
      </c>
      <c r="H8" s="21" t="s">
        <v>65</v>
      </c>
      <c r="I8" s="21"/>
      <c r="J8" s="21" t="s">
        <v>66</v>
      </c>
      <c r="K8" s="21" t="s">
        <v>58</v>
      </c>
      <c r="L8" s="21" t="s">
        <v>51</v>
      </c>
      <c r="M8" s="21">
        <v>153</v>
      </c>
      <c r="N8" s="21">
        <v>0</v>
      </c>
      <c r="O8" s="21">
        <v>0</v>
      </c>
      <c r="P8" s="21">
        <v>0</v>
      </c>
      <c r="Q8" s="21">
        <v>153</v>
      </c>
      <c r="R8" s="21">
        <v>0</v>
      </c>
      <c r="S8" s="21">
        <v>0</v>
      </c>
      <c r="T8" s="21" t="s">
        <v>67</v>
      </c>
      <c r="U8" s="21">
        <v>84</v>
      </c>
      <c r="V8" s="21" t="s">
        <v>68</v>
      </c>
      <c r="W8" s="21" t="s">
        <v>69</v>
      </c>
      <c r="X8" s="21">
        <v>6</v>
      </c>
      <c r="Y8" s="21">
        <v>17</v>
      </c>
      <c r="Z8" s="21">
        <v>202603</v>
      </c>
      <c r="AA8" s="21">
        <v>202611</v>
      </c>
      <c r="AB8" s="21" t="s">
        <v>65</v>
      </c>
      <c r="AC8" s="21" t="s">
        <v>52</v>
      </c>
      <c r="AD8" s="21" t="s">
        <v>53</v>
      </c>
      <c r="AE8" s="21" t="s">
        <v>53</v>
      </c>
      <c r="AF8" s="21" t="s">
        <v>53</v>
      </c>
      <c r="AG8" s="21" t="s">
        <v>53</v>
      </c>
      <c r="AH8" s="21" t="s">
        <v>53</v>
      </c>
      <c r="AI8" s="21" t="s">
        <v>54</v>
      </c>
      <c r="AJ8" s="21"/>
    </row>
    <row r="9" s="4" customFormat="1" ht="70" customHeight="1" spans="1:36">
      <c r="A9" s="21">
        <v>4</v>
      </c>
      <c r="B9" s="54" t="s">
        <v>43</v>
      </c>
      <c r="C9" s="21" t="s">
        <v>70</v>
      </c>
      <c r="D9" s="21" t="s">
        <v>45</v>
      </c>
      <c r="E9" s="21" t="s">
        <v>46</v>
      </c>
      <c r="F9" s="21" t="s">
        <v>47</v>
      </c>
      <c r="G9" s="21" t="s">
        <v>47</v>
      </c>
      <c r="H9" s="21" t="s">
        <v>71</v>
      </c>
      <c r="I9" s="21"/>
      <c r="J9" s="21" t="s">
        <v>72</v>
      </c>
      <c r="K9" s="21" t="s">
        <v>73</v>
      </c>
      <c r="L9" s="21" t="s">
        <v>51</v>
      </c>
      <c r="M9" s="21">
        <v>60</v>
      </c>
      <c r="N9" s="21">
        <v>0</v>
      </c>
      <c r="O9" s="21">
        <v>0</v>
      </c>
      <c r="P9" s="21">
        <v>0</v>
      </c>
      <c r="Q9" s="21">
        <v>60</v>
      </c>
      <c r="R9" s="21">
        <v>0</v>
      </c>
      <c r="S9" s="21">
        <v>0</v>
      </c>
      <c r="T9" s="21">
        <v>9</v>
      </c>
      <c r="U9" s="21">
        <v>30</v>
      </c>
      <c r="V9" s="21">
        <v>6</v>
      </c>
      <c r="W9" s="21">
        <v>11</v>
      </c>
      <c r="X9" s="21">
        <v>2</v>
      </c>
      <c r="Y9" s="21">
        <v>5</v>
      </c>
      <c r="Z9" s="21">
        <v>202603</v>
      </c>
      <c r="AA9" s="21">
        <v>202611</v>
      </c>
      <c r="AB9" s="21" t="s">
        <v>71</v>
      </c>
      <c r="AC9" s="21" t="s">
        <v>52</v>
      </c>
      <c r="AD9" s="21" t="s">
        <v>53</v>
      </c>
      <c r="AE9" s="21" t="s">
        <v>53</v>
      </c>
      <c r="AF9" s="21" t="s">
        <v>53</v>
      </c>
      <c r="AG9" s="21" t="s">
        <v>53</v>
      </c>
      <c r="AH9" s="21" t="s">
        <v>53</v>
      </c>
      <c r="AI9" s="21" t="s">
        <v>54</v>
      </c>
      <c r="AJ9" s="21"/>
    </row>
    <row r="10" s="5" customFormat="1" ht="75" spans="1:36">
      <c r="A10" s="21">
        <v>5</v>
      </c>
      <c r="B10" s="22" t="s">
        <v>74</v>
      </c>
      <c r="C10" s="22" t="s">
        <v>75</v>
      </c>
      <c r="D10" s="22" t="s">
        <v>45</v>
      </c>
      <c r="E10" s="22" t="s">
        <v>46</v>
      </c>
      <c r="F10" s="22" t="s">
        <v>76</v>
      </c>
      <c r="G10" s="22" t="s">
        <v>77</v>
      </c>
      <c r="H10" s="22" t="s">
        <v>78</v>
      </c>
      <c r="I10" s="22"/>
      <c r="J10" s="22" t="s">
        <v>79</v>
      </c>
      <c r="K10" s="22" t="s">
        <v>80</v>
      </c>
      <c r="L10" s="22" t="s">
        <v>81</v>
      </c>
      <c r="M10" s="41">
        <v>113.53</v>
      </c>
      <c r="N10" s="22">
        <v>0</v>
      </c>
      <c r="O10" s="21">
        <v>0</v>
      </c>
      <c r="P10" s="21">
        <v>0</v>
      </c>
      <c r="Q10" s="22">
        <v>113.53</v>
      </c>
      <c r="R10" s="22">
        <v>0</v>
      </c>
      <c r="S10" s="22">
        <v>0</v>
      </c>
      <c r="T10" s="45">
        <v>60</v>
      </c>
      <c r="U10" s="45">
        <v>170</v>
      </c>
      <c r="V10" s="45">
        <v>10</v>
      </c>
      <c r="W10" s="45">
        <v>24</v>
      </c>
      <c r="X10" s="22">
        <v>12</v>
      </c>
      <c r="Y10" s="22">
        <v>26</v>
      </c>
      <c r="Z10" s="22">
        <v>202603</v>
      </c>
      <c r="AA10" s="22">
        <v>202611</v>
      </c>
      <c r="AB10" s="22" t="s">
        <v>78</v>
      </c>
      <c r="AC10" s="22" t="s">
        <v>52</v>
      </c>
      <c r="AD10" s="22" t="s">
        <v>53</v>
      </c>
      <c r="AE10" s="22" t="s">
        <v>53</v>
      </c>
      <c r="AF10" s="22" t="s">
        <v>53</v>
      </c>
      <c r="AG10" s="22" t="s">
        <v>53</v>
      </c>
      <c r="AH10" s="22" t="s">
        <v>53</v>
      </c>
      <c r="AI10" s="22" t="s">
        <v>54</v>
      </c>
      <c r="AJ10" s="22"/>
    </row>
    <row r="11" s="5" customFormat="1" ht="84" spans="1:36">
      <c r="A11" s="21">
        <v>6</v>
      </c>
      <c r="B11" s="22" t="s">
        <v>82</v>
      </c>
      <c r="C11" s="22" t="s">
        <v>83</v>
      </c>
      <c r="D11" s="22" t="s">
        <v>45</v>
      </c>
      <c r="E11" s="22" t="s">
        <v>46</v>
      </c>
      <c r="F11" s="22" t="s">
        <v>84</v>
      </c>
      <c r="G11" s="22" t="s">
        <v>85</v>
      </c>
      <c r="H11" s="22" t="s">
        <v>86</v>
      </c>
      <c r="I11" s="22"/>
      <c r="J11" s="22" t="s">
        <v>87</v>
      </c>
      <c r="K11" s="22" t="s">
        <v>88</v>
      </c>
      <c r="L11" s="22" t="s">
        <v>51</v>
      </c>
      <c r="M11" s="42">
        <v>299.37</v>
      </c>
      <c r="N11" s="22">
        <v>0</v>
      </c>
      <c r="O11" s="21"/>
      <c r="P11" s="21">
        <v>0</v>
      </c>
      <c r="Q11" s="22">
        <v>299.37</v>
      </c>
      <c r="R11" s="22">
        <v>0</v>
      </c>
      <c r="S11" s="22">
        <v>0</v>
      </c>
      <c r="T11" s="45">
        <v>21</v>
      </c>
      <c r="U11" s="45">
        <v>52</v>
      </c>
      <c r="V11" s="45">
        <v>10</v>
      </c>
      <c r="W11" s="45">
        <v>34</v>
      </c>
      <c r="X11" s="22">
        <v>8</v>
      </c>
      <c r="Y11" s="22">
        <v>15</v>
      </c>
      <c r="Z11" s="22">
        <v>202603</v>
      </c>
      <c r="AA11" s="22">
        <v>202611</v>
      </c>
      <c r="AB11" s="22" t="s">
        <v>86</v>
      </c>
      <c r="AC11" s="22" t="s">
        <v>52</v>
      </c>
      <c r="AD11" s="22" t="s">
        <v>53</v>
      </c>
      <c r="AE11" s="22" t="s">
        <v>53</v>
      </c>
      <c r="AF11" s="22" t="s">
        <v>53</v>
      </c>
      <c r="AG11" s="22" t="s">
        <v>53</v>
      </c>
      <c r="AH11" s="22" t="s">
        <v>53</v>
      </c>
      <c r="AI11" s="22" t="s">
        <v>54</v>
      </c>
      <c r="AJ11" s="22"/>
    </row>
    <row r="12" ht="15" spans="2:2">
      <c r="B12" s="23"/>
    </row>
    <row r="13" ht="15" spans="2:2">
      <c r="B13" s="23"/>
    </row>
    <row r="14" ht="15" spans="2:2">
      <c r="B14" s="23"/>
    </row>
    <row r="15" ht="15" spans="2:2">
      <c r="B15" s="23"/>
    </row>
    <row r="16" ht="15" spans="2:2">
      <c r="B16" s="23"/>
    </row>
  </sheetData>
  <autoFilter xmlns:etc="http://www.wps.cn/officeDocument/2017/etCustomData" ref="A1:AJ16" etc:filterBottomFollowUsedRange="0">
    <extLst/>
  </autoFilter>
  <sortState ref="B2:C40">
    <sortCondition ref="C7:C40"/>
  </sortState>
  <mergeCells count="39">
    <mergeCell ref="A1:AJ1"/>
    <mergeCell ref="H2:I2"/>
    <mergeCell ref="M2:S2"/>
    <mergeCell ref="T2:Y2"/>
    <mergeCell ref="Z2:AA2"/>
    <mergeCell ref="N3:Q3"/>
    <mergeCell ref="A5:C5"/>
    <mergeCell ref="A2:A4"/>
    <mergeCell ref="B2:B4"/>
    <mergeCell ref="C2:C4"/>
    <mergeCell ref="D2:D4"/>
    <mergeCell ref="E2:E4"/>
    <mergeCell ref="F2:F4"/>
    <mergeCell ref="G2:G4"/>
    <mergeCell ref="H3:H4"/>
    <mergeCell ref="I3:I4"/>
    <mergeCell ref="J2:J4"/>
    <mergeCell ref="K2:K4"/>
    <mergeCell ref="L2:L4"/>
    <mergeCell ref="M3:M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2:AB4"/>
    <mergeCell ref="AC2:AC4"/>
    <mergeCell ref="AD2:AD4"/>
    <mergeCell ref="AE2:AE4"/>
    <mergeCell ref="AF2:AF4"/>
    <mergeCell ref="AG2:AG4"/>
    <mergeCell ref="AH2:AH4"/>
    <mergeCell ref="AI2:AI4"/>
    <mergeCell ref="AJ2:AJ4"/>
  </mergeCells>
  <dataValidations count="1">
    <dataValidation type="list" allowBlank="1" showInputMessage="1" showErrorMessage="1" sqref="D1:F1 E2:E4 D12:F1048576">
      <formula1>#REF!</formula1>
    </dataValidation>
  </dataValidations>
  <pageMargins left="0.708333333333333" right="0.629861111111111" top="0.865972222222222" bottom="1" header="0.5" footer="0.511805555555556"/>
  <pageSetup paperSize="8" firstPageNumber="10" fitToHeight="0" orientation="landscape" useFirstPageNumber="1" horizontalDpi="600"/>
  <headerFooter>
    <oddFooter>&amp;C&amp;16- &amp;P -</oddFooter>
    <firstFooter>&amp;L10</firstFooter>
  </headerFooter>
  <ignoredErrors>
    <ignoredError sqref="E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2023-12-23T02:50:00Z</dcterms:created>
  <dcterms:modified xsi:type="dcterms:W3CDTF">2026-09-11T12:24:09Z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220CCD5E8BCD54112713426A46F36F22_43</vt:lpwstr>
  </property>
  <property fmtid="{D5CDD505-2E9C-101B-9397-08002B2CF9AE}" pid="3" name="KSOProductBuildVer">
    <vt:lpwstr>2052-12.8.2.19825</vt:lpwstr>
  </property>
</Properties>
</file>