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40"/>
  </bookViews>
  <sheets>
    <sheet name="Sheet1 (3)" sheetId="4" r:id="rId1"/>
  </sheets>
  <definedNames>
    <definedName name="_xlnm._FilterDatabase" localSheetId="0" hidden="1">'Sheet1 (3)'!$A$1:$AK$14</definedName>
    <definedName name="_xlnm.Print_Titles" localSheetId="0">'Sheet1 (3)'!$1:$4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<sst xmlns="http://schemas.openxmlformats.org/spreadsheetml/2006/main" count="119" uniqueCount="84">
  <si>
    <t>泽州县2026年省级第二批常态化帮扶资金公示表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</si>
  <si>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</si>
  <si>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</si>
  <si>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</si>
  <si>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</si>
  <si>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</si>
  <si>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</si>
  <si>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</si>
  <si>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</si>
  <si>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</si>
  <si>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</si>
  <si>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项目行业主管部门</t>
  </si>
  <si>
    <t>项目资金规模（万元）</t>
  </si>
  <si>
    <t>受益对象</t>
  </si>
  <si>
    <t>实施期限</t>
  </si>
  <si>
    <t>项目总体
绩效目标</t>
  </si>
  <si>
    <t>联农带农
机制</t>
  </si>
  <si>
    <t>是否
到户类</t>
  </si>
  <si>
    <t>是否
易地扶贫搬迁后扶项目</t>
  </si>
  <si>
    <t>是否
劳动密集型产业</t>
  </si>
  <si>
    <t>是否
采用以工代赈方式</t>
  </si>
  <si>
    <t>是否
招投标</t>
  </si>
  <si>
    <t>是否
形成资产</t>
  </si>
  <si>
    <t>备注</t>
  </si>
  <si>
    <t>主要建设
规模与内容</t>
  </si>
  <si>
    <t>补助标准</t>
  </si>
  <si>
    <t>项目投资概算</t>
  </si>
  <si>
    <t>常态化帮扶资金  合计</t>
  </si>
  <si>
    <t>其中</t>
  </si>
  <si>
    <t>其他财政资金</t>
  </si>
  <si>
    <t>自筹  资金</t>
  </si>
  <si>
    <t>总户数</t>
  </si>
  <si>
    <t>总人数</t>
  </si>
  <si>
    <t>脱贫户
受益户数</t>
  </si>
  <si>
    <t>脱贫户
受益人数</t>
  </si>
  <si>
    <t>监测户
受益户数</t>
  </si>
  <si>
    <t>监测户
受益人数</t>
  </si>
  <si>
    <t>计划
开工日期</t>
  </si>
  <si>
    <t>计划
完工日期</t>
  </si>
  <si>
    <t>中央
衔接资金</t>
  </si>
  <si>
    <t>省级
衔接资金</t>
  </si>
  <si>
    <t>市级
衔接资金</t>
  </si>
  <si>
    <t>县级
衔接资金</t>
  </si>
  <si>
    <t>合计</t>
  </si>
  <si>
    <t>5100001678969828</t>
  </si>
  <si>
    <t>2026年晋庙铺镇自来水入户工程项目</t>
  </si>
  <si>
    <t>新建</t>
  </si>
  <si>
    <t>乡村建设行动</t>
  </si>
  <si>
    <t>农村基础设施（含产业配套基础设施）</t>
  </si>
  <si>
    <t>农村供水保障设施建设</t>
  </si>
  <si>
    <t>新建水井表68座、阀门井21座，维修水池4座，顶管2处，安装管道泵及配套设施1套。铺设管道31.176km（配水管道8.6395km，入户管道22.5365km）</t>
  </si>
  <si>
    <t>晋庙铺镇</t>
  </si>
  <si>
    <t>县水务局</t>
  </si>
  <si>
    <t>改善150户居民饮水条件，新建水井表68座、阀门井21座，维修水池4座，顶管2处，安装管道泵及配套设施1套。铺设管道31.176km（配水管道8.6395km，入户管道22.5365km）</t>
  </si>
  <si>
    <t>改善基础设施</t>
  </si>
  <si>
    <t>否</t>
  </si>
  <si>
    <t>是</t>
  </si>
  <si>
    <t>5100001676420259</t>
  </si>
  <si>
    <t>2026年脱贫劳动力稳岗补助</t>
  </si>
  <si>
    <t>就业项目</t>
  </si>
  <si>
    <t>务工补助</t>
  </si>
  <si>
    <t>生产奖补、劳务补助等</t>
  </si>
  <si>
    <t>当年同一单位累计务工6个月以上发放1200元的稳岗补助</t>
  </si>
  <si>
    <t>当年在同一单位稳定务工累计6个月以上，月平均工资1000以上，每年给予1200元补助。</t>
  </si>
  <si>
    <t>泽州县</t>
  </si>
  <si>
    <t>县人社局</t>
  </si>
  <si>
    <t>对900户发放稳岗补助</t>
  </si>
  <si>
    <t>增加收入</t>
  </si>
  <si>
    <t>5100001676411298</t>
  </si>
  <si>
    <t>2026年脱贫劳动力外出务工交通补贴</t>
  </si>
  <si>
    <t>交通费补助</t>
  </si>
  <si>
    <t>对符合条件的外出务工人员发放务工交通补贴</t>
  </si>
  <si>
    <t>县外务工3个月（含）以上，月平均工资1000元（含）以上的，跨省务工的，每年800元；省内市外务工的，每年400元，市内县外务工的，每年200元。</t>
  </si>
  <si>
    <t>县乡村振兴中心</t>
  </si>
  <si>
    <t>对1000户符合条件的外出务工人员发放务工交通补贴</t>
  </si>
  <si>
    <t>5100001676520583</t>
  </si>
  <si>
    <t>脱贫户监测户2026年第一季度小额信贷贴息</t>
  </si>
  <si>
    <t>产业发展</t>
  </si>
  <si>
    <t>金融保险配套项目</t>
  </si>
  <si>
    <t>小额贷款贴息</t>
  </si>
  <si>
    <t>为已贷款的脱贫户、监测对象足额贴息</t>
  </si>
  <si>
    <t>贴息方式：贷款5万元（含）以下部分，中央财政常态化帮扶资金按照贷款利率的70%给予贴息（贴息上限不超过2.5个百分点），省级财政常态化帮扶资金按照贷款利率的30%给予贴息（财政累计贴息上限不超过3.5个百分点），贷款利率超过贴息上限部分由借款人承担。贷款5万元以上、10万元（含）以下部分，中央财政常态化帮扶资金按照贷款利率的70%给予贴息（财政贴息上限不超过2.5个百分点），借款人承担剩余利息。</t>
  </si>
  <si>
    <t>对400户已贷款的脱贫户、监测对象足额贴息</t>
  </si>
  <si>
    <t>贷款5万元以下脱贫户、监测户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</si>
</sst>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8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name val="仿宋_GB2312"/>
      <charset val="134"/>
    </font>
    <font>
      <sz val="11"/>
      <name val="仿宋"/>
      <charset val="134"/>
    </font>
    <font>
      <sz val="9"/>
      <name val="方正小标宋简体"/>
      <charset val="134"/>
    </font>
    <font>
      <b/>
      <sz val="11"/>
      <name val="仿宋"/>
      <charset val="134"/>
    </font>
    <font>
      <sz val="12"/>
      <name val="宋体"/>
      <charset val="134"/>
      <scheme val="minor"/>
    </font>
    <font>
      <sz val="1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3" xfId="0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"/>
  <sheetViews>
    <sheetView tabSelected="1" zoomScale="70" zoomScaleNormal="70" workbookViewId="0">
      <pane ySplit="5" topLeftCell="A6" activePane="bottomLeft" state="frozen"/>
      <selection/>
      <selection pane="bottomLeft" activeCell="N6" sqref="N6"/>
    </sheetView>
  </sheetViews>
  <sheetFormatPr defaultColWidth="8.725" defaultRowHeight="14.25"/>
  <cols>
    <col min="1" max="1" width="5.5" style="4" customWidth="1"/>
    <col min="2" max="2" width="6" style="3" customWidth="1"/>
    <col min="3" max="3" width="13.75" style="3" customWidth="1"/>
    <col min="4" max="4" width="5.125" style="4" customWidth="1"/>
    <col min="5" max="5" width="7" style="3" customWidth="1"/>
    <col min="6" max="6" width="8.875" style="3" customWidth="1"/>
    <col min="7" max="7" width="9" style="3" customWidth="1"/>
    <col min="8" max="8" width="24.5" style="5" customWidth="1"/>
    <col min="9" max="9" width="26.0666666666667" style="3" customWidth="1"/>
    <col min="10" max="12" width="8.5" style="3" customWidth="1"/>
    <col min="13" max="13" width="10.375" style="4" customWidth="1"/>
    <col min="14" max="14" width="10" style="4" customWidth="1"/>
    <col min="15" max="15" width="8.75" style="4" customWidth="1"/>
    <col min="16" max="17" width="8.25" style="4" customWidth="1"/>
    <col min="18" max="18" width="9.375" style="4" customWidth="1"/>
    <col min="19" max="20" width="8.25" style="3" customWidth="1"/>
    <col min="21" max="22" width="7.625" style="3" customWidth="1"/>
    <col min="23" max="26" width="8.625" style="3" customWidth="1"/>
    <col min="27" max="28" width="8.625" style="6" customWidth="1"/>
    <col min="29" max="29" width="21.425" style="6" customWidth="1"/>
    <col min="30" max="30" width="8.75" style="7" customWidth="1"/>
    <col min="31" max="31" width="7.5" style="6" customWidth="1"/>
    <col min="32" max="32" width="7.75" style="6" customWidth="1"/>
    <col min="33" max="33" width="7.5" style="6" customWidth="1"/>
    <col min="34" max="34" width="7" style="6" customWidth="1"/>
    <col min="35" max="35" width="6.875" style="6" customWidth="1"/>
    <col min="36" max="36" width="5.875" style="6" customWidth="1"/>
    <col min="37" max="37" width="6.06666666666667" style="3" customWidth="1"/>
    <col min="38" max="16384" width="8.725" style="3"/>
  </cols>
  <sheetData>
    <row r="1" s="1" customFormat="1" ht="57" customHeight="1" spans="1:37">
      <c r="A1" s="8" t="s">
        <v>0</v>
      </c>
      <c r="B1" s="8"/>
      <c r="C1" s="8"/>
      <c r="D1" s="8"/>
      <c r="E1" s="8"/>
      <c r="F1" s="8"/>
      <c r="G1" s="8"/>
      <c r="H1" s="1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36"/>
      <c r="V1" s="36"/>
      <c r="W1" s="36"/>
      <c r="X1" s="36"/>
      <c r="Y1" s="36"/>
      <c r="Z1" s="36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8"/>
    </row>
    <row r="2" s="2" customFormat="1" ht="38" customHeight="1" spans="1:37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9" t="s">
        <v>8</v>
      </c>
      <c r="I2" s="19"/>
      <c r="J2" s="23" t="s">
        <v>9</v>
      </c>
      <c r="K2" s="10" t="s">
        <v>10</v>
      </c>
      <c r="L2" s="24" t="s">
        <v>11</v>
      </c>
      <c r="M2" s="29" t="s">
        <v>12</v>
      </c>
      <c r="N2" s="29"/>
      <c r="O2" s="29"/>
      <c r="P2" s="29"/>
      <c r="Q2" s="29"/>
      <c r="R2" s="29"/>
      <c r="S2" s="29"/>
      <c r="T2" s="29"/>
      <c r="U2" s="37" t="s">
        <v>13</v>
      </c>
      <c r="V2" s="37"/>
      <c r="W2" s="37"/>
      <c r="X2" s="37"/>
      <c r="Y2" s="37"/>
      <c r="Z2" s="37"/>
      <c r="AA2" s="37" t="s">
        <v>14</v>
      </c>
      <c r="AB2" s="37"/>
      <c r="AC2" s="24" t="s">
        <v>15</v>
      </c>
      <c r="AD2" s="24" t="s">
        <v>16</v>
      </c>
      <c r="AE2" s="40" t="s">
        <v>17</v>
      </c>
      <c r="AF2" s="40" t="s">
        <v>18</v>
      </c>
      <c r="AG2" s="40" t="s">
        <v>19</v>
      </c>
      <c r="AH2" s="40" t="s">
        <v>20</v>
      </c>
      <c r="AI2" s="24" t="s">
        <v>21</v>
      </c>
      <c r="AJ2" s="24" t="s">
        <v>22</v>
      </c>
      <c r="AK2" s="44" t="s">
        <v>23</v>
      </c>
    </row>
    <row r="3" s="2" customFormat="1" ht="32" customHeight="1" spans="1:37">
      <c r="A3" s="11"/>
      <c r="B3" s="11"/>
      <c r="C3" s="12"/>
      <c r="D3" s="12"/>
      <c r="E3" s="12"/>
      <c r="F3" s="12"/>
      <c r="G3" s="12"/>
      <c r="H3" s="10" t="s">
        <v>24</v>
      </c>
      <c r="I3" s="10" t="s">
        <v>25</v>
      </c>
      <c r="J3" s="25"/>
      <c r="K3" s="12"/>
      <c r="L3" s="26"/>
      <c r="M3" s="30" t="s">
        <v>26</v>
      </c>
      <c r="N3" s="29" t="s">
        <v>27</v>
      </c>
      <c r="O3" s="29" t="s">
        <v>28</v>
      </c>
      <c r="P3" s="29"/>
      <c r="Q3" s="29"/>
      <c r="R3" s="29"/>
      <c r="S3" s="29" t="s">
        <v>29</v>
      </c>
      <c r="T3" s="30" t="s">
        <v>30</v>
      </c>
      <c r="U3" s="24" t="s">
        <v>31</v>
      </c>
      <c r="V3" s="24" t="s">
        <v>32</v>
      </c>
      <c r="W3" s="24" t="s">
        <v>33</v>
      </c>
      <c r="X3" s="24" t="s">
        <v>34</v>
      </c>
      <c r="Y3" s="24" t="s">
        <v>35</v>
      </c>
      <c r="Z3" s="24" t="s">
        <v>36</v>
      </c>
      <c r="AA3" s="10" t="s">
        <v>37</v>
      </c>
      <c r="AB3" s="10" t="s">
        <v>38</v>
      </c>
      <c r="AC3" s="26"/>
      <c r="AD3" s="26"/>
      <c r="AE3" s="41"/>
      <c r="AF3" s="41"/>
      <c r="AG3" s="41"/>
      <c r="AH3" s="41"/>
      <c r="AI3" s="26"/>
      <c r="AJ3" s="26"/>
      <c r="AK3" s="45"/>
    </row>
    <row r="4" s="2" customFormat="1" ht="47" customHeight="1" spans="1:37">
      <c r="A4" s="13"/>
      <c r="B4" s="13"/>
      <c r="C4" s="14"/>
      <c r="D4" s="14"/>
      <c r="E4" s="14"/>
      <c r="F4" s="14"/>
      <c r="G4" s="14"/>
      <c r="H4" s="14"/>
      <c r="I4" s="14"/>
      <c r="J4" s="27"/>
      <c r="K4" s="14"/>
      <c r="L4" s="28"/>
      <c r="M4" s="31"/>
      <c r="N4" s="29"/>
      <c r="O4" s="29" t="s">
        <v>39</v>
      </c>
      <c r="P4" s="32" t="s">
        <v>40</v>
      </c>
      <c r="Q4" s="32" t="s">
        <v>41</v>
      </c>
      <c r="R4" s="29" t="s">
        <v>42</v>
      </c>
      <c r="S4" s="29"/>
      <c r="T4" s="31"/>
      <c r="U4" s="28"/>
      <c r="V4" s="28"/>
      <c r="W4" s="28"/>
      <c r="X4" s="28"/>
      <c r="Y4" s="28"/>
      <c r="Z4" s="28"/>
      <c r="AA4" s="14"/>
      <c r="AB4" s="14"/>
      <c r="AC4" s="28"/>
      <c r="AD4" s="28"/>
      <c r="AE4" s="42"/>
      <c r="AF4" s="42"/>
      <c r="AG4" s="42"/>
      <c r="AH4" s="42"/>
      <c r="AI4" s="28"/>
      <c r="AJ4" s="28"/>
      <c r="AK4" s="46"/>
    </row>
    <row r="5" s="3" customFormat="1" ht="33" customHeight="1" spans="1:37">
      <c r="A5" s="15" t="s">
        <v>43</v>
      </c>
      <c r="B5" s="15"/>
      <c r="C5" s="15"/>
      <c r="D5" s="15"/>
      <c r="E5" s="15"/>
      <c r="F5" s="15"/>
      <c r="G5" s="15"/>
      <c r="H5" s="20"/>
      <c r="I5" s="15"/>
      <c r="J5" s="15"/>
      <c r="K5" s="15"/>
      <c r="L5" s="15"/>
      <c r="M5" s="33">
        <v>1568.1751</v>
      </c>
      <c r="N5" s="33">
        <v>1555.6751</v>
      </c>
      <c r="O5" s="33">
        <v>277</v>
      </c>
      <c r="P5" s="33">
        <v>329</v>
      </c>
      <c r="Q5" s="33">
        <v>0</v>
      </c>
      <c r="R5" s="33">
        <v>949.6751</v>
      </c>
      <c r="S5" s="33"/>
      <c r="T5" s="33">
        <v>12.5</v>
      </c>
      <c r="U5" s="15">
        <v>13333</v>
      </c>
      <c r="V5" s="15">
        <v>26129</v>
      </c>
      <c r="W5" s="15">
        <v>10835</v>
      </c>
      <c r="X5" s="15">
        <v>20613</v>
      </c>
      <c r="Y5" s="15">
        <v>676</v>
      </c>
      <c r="Z5" s="15">
        <v>1680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</row>
    <row r="6" s="3" customFormat="1" ht="146" customHeight="1" spans="1:37">
      <c r="A6" s="16">
        <v>1</v>
      </c>
      <c r="B6" s="16" t="s">
        <v>44</v>
      </c>
      <c r="C6" s="16" t="s">
        <v>45</v>
      </c>
      <c r="D6" s="16" t="s">
        <v>46</v>
      </c>
      <c r="E6" s="21" t="s">
        <v>47</v>
      </c>
      <c r="F6" s="21" t="s">
        <v>48</v>
      </c>
      <c r="G6" s="21" t="s">
        <v>49</v>
      </c>
      <c r="H6" s="22" t="s">
        <v>50</v>
      </c>
      <c r="I6" s="16"/>
      <c r="J6" s="16" t="s">
        <v>51</v>
      </c>
      <c r="K6" s="16" t="s">
        <v>51</v>
      </c>
      <c r="L6" s="16" t="s">
        <v>52</v>
      </c>
      <c r="M6" s="34">
        <f>O6+P6+Q6+R6+T6</f>
        <v>496.5</v>
      </c>
      <c r="N6" s="34">
        <f>O6+P6+Q6+R6</f>
        <v>484</v>
      </c>
      <c r="O6" s="16">
        <v>242</v>
      </c>
      <c r="P6" s="16">
        <v>119</v>
      </c>
      <c r="Q6" s="16">
        <v>0</v>
      </c>
      <c r="R6" s="16">
        <v>123</v>
      </c>
      <c r="S6" s="16"/>
      <c r="T6" s="16">
        <v>12.5</v>
      </c>
      <c r="U6" s="38">
        <v>150</v>
      </c>
      <c r="V6" s="38">
        <v>260</v>
      </c>
      <c r="W6" s="16">
        <v>59</v>
      </c>
      <c r="X6" s="16">
        <v>186</v>
      </c>
      <c r="Y6" s="16">
        <v>23</v>
      </c>
      <c r="Z6" s="16">
        <v>52</v>
      </c>
      <c r="AA6" s="16">
        <v>202603</v>
      </c>
      <c r="AB6" s="16">
        <v>202611</v>
      </c>
      <c r="AC6" s="22" t="s">
        <v>53</v>
      </c>
      <c r="AD6" s="16" t="s">
        <v>54</v>
      </c>
      <c r="AE6" s="16" t="s">
        <v>55</v>
      </c>
      <c r="AF6" s="16" t="s">
        <v>55</v>
      </c>
      <c r="AG6" s="16" t="s">
        <v>55</v>
      </c>
      <c r="AH6" s="16" t="s">
        <v>55</v>
      </c>
      <c r="AI6" s="43" t="s">
        <v>55</v>
      </c>
      <c r="AJ6" s="43" t="s">
        <v>56</v>
      </c>
      <c r="AK6" s="43"/>
    </row>
    <row r="7" s="3" customFormat="1" ht="98" customHeight="1" spans="1:37">
      <c r="A7" s="16">
        <v>2</v>
      </c>
      <c r="B7" s="16" t="s">
        <v>57</v>
      </c>
      <c r="C7" s="16" t="s">
        <v>58</v>
      </c>
      <c r="D7" s="16" t="s">
        <v>46</v>
      </c>
      <c r="E7" s="21" t="s">
        <v>59</v>
      </c>
      <c r="F7" s="21" t="s">
        <v>60</v>
      </c>
      <c r="G7" s="21" t="s">
        <v>61</v>
      </c>
      <c r="H7" s="22" t="s">
        <v>62</v>
      </c>
      <c r="I7" s="16" t="s">
        <v>63</v>
      </c>
      <c r="J7" s="16" t="s">
        <v>64</v>
      </c>
      <c r="K7" s="16" t="s">
        <v>64</v>
      </c>
      <c r="L7" s="16" t="s">
        <v>65</v>
      </c>
      <c r="M7" s="34">
        <f>O7+P7+Q7+R7+T7</f>
        <v>556.6751</v>
      </c>
      <c r="N7" s="34">
        <f>O7+P7+Q7+R7</f>
        <v>556.6751</v>
      </c>
      <c r="O7" s="16">
        <v>0</v>
      </c>
      <c r="P7" s="16">
        <v>160</v>
      </c>
      <c r="Q7" s="16">
        <v>0</v>
      </c>
      <c r="R7" s="16">
        <v>396.6751</v>
      </c>
      <c r="S7" s="16"/>
      <c r="T7" s="16">
        <v>0</v>
      </c>
      <c r="U7" s="38">
        <v>900</v>
      </c>
      <c r="V7" s="38">
        <v>900</v>
      </c>
      <c r="W7" s="38">
        <v>900</v>
      </c>
      <c r="X7" s="38">
        <v>900</v>
      </c>
      <c r="Y7" s="16">
        <v>0</v>
      </c>
      <c r="Z7" s="16">
        <v>0</v>
      </c>
      <c r="AA7" s="16">
        <v>202603</v>
      </c>
      <c r="AB7" s="16">
        <v>202611</v>
      </c>
      <c r="AC7" s="22" t="s">
        <v>66</v>
      </c>
      <c r="AD7" s="38" t="s">
        <v>67</v>
      </c>
      <c r="AE7" s="16" t="s">
        <v>56</v>
      </c>
      <c r="AF7" s="16" t="s">
        <v>55</v>
      </c>
      <c r="AG7" s="16" t="s">
        <v>55</v>
      </c>
      <c r="AH7" s="16" t="s">
        <v>55</v>
      </c>
      <c r="AI7" s="43" t="s">
        <v>55</v>
      </c>
      <c r="AJ7" s="43" t="s">
        <v>55</v>
      </c>
      <c r="AK7" s="43"/>
    </row>
    <row r="8" s="3" customFormat="1" ht="119" customHeight="1" spans="1:37">
      <c r="A8" s="16">
        <v>3</v>
      </c>
      <c r="B8" s="16" t="s">
        <v>68</v>
      </c>
      <c r="C8" s="16" t="s">
        <v>69</v>
      </c>
      <c r="D8" s="16" t="s">
        <v>46</v>
      </c>
      <c r="E8" s="21" t="s">
        <v>59</v>
      </c>
      <c r="F8" s="21" t="s">
        <v>60</v>
      </c>
      <c r="G8" s="21" t="s">
        <v>70</v>
      </c>
      <c r="H8" s="22" t="s">
        <v>71</v>
      </c>
      <c r="I8" s="16" t="s">
        <v>72</v>
      </c>
      <c r="J8" s="16" t="s">
        <v>64</v>
      </c>
      <c r="K8" s="16" t="s">
        <v>64</v>
      </c>
      <c r="L8" s="16" t="s">
        <v>73</v>
      </c>
      <c r="M8" s="34">
        <f>O8+P8+Q8+R8+T8</f>
        <v>505</v>
      </c>
      <c r="N8" s="34">
        <f>O8+P8+Q8+R8</f>
        <v>505</v>
      </c>
      <c r="O8" s="16">
        <v>28</v>
      </c>
      <c r="P8" s="16">
        <v>47</v>
      </c>
      <c r="Q8" s="16">
        <v>0</v>
      </c>
      <c r="R8" s="16">
        <v>430</v>
      </c>
      <c r="S8" s="16"/>
      <c r="T8" s="16">
        <v>0</v>
      </c>
      <c r="U8" s="38">
        <v>1000</v>
      </c>
      <c r="V8" s="38">
        <v>2500</v>
      </c>
      <c r="W8" s="38">
        <v>1000</v>
      </c>
      <c r="X8" s="38">
        <v>2500</v>
      </c>
      <c r="Y8" s="16">
        <v>0</v>
      </c>
      <c r="Z8" s="16">
        <v>0</v>
      </c>
      <c r="AA8" s="16">
        <v>202603</v>
      </c>
      <c r="AB8" s="16">
        <v>202611</v>
      </c>
      <c r="AC8" s="22" t="s">
        <v>74</v>
      </c>
      <c r="AD8" s="38" t="s">
        <v>67</v>
      </c>
      <c r="AE8" s="16" t="s">
        <v>56</v>
      </c>
      <c r="AF8" s="16" t="s">
        <v>55</v>
      </c>
      <c r="AG8" s="16" t="s">
        <v>55</v>
      </c>
      <c r="AH8" s="16" t="s">
        <v>55</v>
      </c>
      <c r="AI8" s="43" t="s">
        <v>55</v>
      </c>
      <c r="AJ8" s="43" t="s">
        <v>55</v>
      </c>
      <c r="AK8" s="43"/>
    </row>
    <row r="9" s="3" customFormat="1" ht="268" customHeight="1" spans="1:37">
      <c r="A9" s="16">
        <v>4</v>
      </c>
      <c r="B9" s="16" t="s">
        <v>75</v>
      </c>
      <c r="C9" s="16" t="s">
        <v>76</v>
      </c>
      <c r="D9" s="16" t="s">
        <v>46</v>
      </c>
      <c r="E9" s="21" t="s">
        <v>77</v>
      </c>
      <c r="F9" s="21" t="s">
        <v>78</v>
      </c>
      <c r="G9" s="21" t="s">
        <v>79</v>
      </c>
      <c r="H9" s="22" t="s">
        <v>80</v>
      </c>
      <c r="I9" s="16" t="s">
        <v>81</v>
      </c>
      <c r="J9" s="16" t="s">
        <v>64</v>
      </c>
      <c r="K9" s="16" t="s">
        <v>64</v>
      </c>
      <c r="L9" s="16" t="s">
        <v>73</v>
      </c>
      <c r="M9" s="34">
        <f>O9+P9+Q9+R9+T9</f>
        <v>10</v>
      </c>
      <c r="N9" s="34">
        <f>O9+P9+Q9+R9</f>
        <v>10</v>
      </c>
      <c r="O9" s="16">
        <v>7</v>
      </c>
      <c r="P9" s="16">
        <v>3</v>
      </c>
      <c r="Q9" s="16">
        <v>0</v>
      </c>
      <c r="R9" s="16">
        <v>0</v>
      </c>
      <c r="S9" s="16"/>
      <c r="T9" s="16">
        <v>0</v>
      </c>
      <c r="U9" s="38">
        <v>400</v>
      </c>
      <c r="V9" s="38">
        <v>1200</v>
      </c>
      <c r="W9" s="38">
        <v>400</v>
      </c>
      <c r="X9" s="38">
        <v>1200</v>
      </c>
      <c r="Y9" s="16">
        <v>0</v>
      </c>
      <c r="Z9" s="16">
        <v>0</v>
      </c>
      <c r="AA9" s="16">
        <v>202603</v>
      </c>
      <c r="AB9" s="16">
        <v>202611</v>
      </c>
      <c r="AC9" s="22" t="s">
        <v>82</v>
      </c>
      <c r="AD9" s="38" t="s">
        <v>83</v>
      </c>
      <c r="AE9" s="16" t="s">
        <v>55</v>
      </c>
      <c r="AF9" s="16" t="s">
        <v>55</v>
      </c>
      <c r="AG9" s="16" t="s">
        <v>55</v>
      </c>
      <c r="AH9" s="16" t="s">
        <v>55</v>
      </c>
      <c r="AI9" s="43" t="s">
        <v>55</v>
      </c>
      <c r="AJ9" s="43" t="s">
        <v>55</v>
      </c>
      <c r="AK9" s="43"/>
    </row>
    <row r="10" ht="15" spans="2:16">
      <c r="B10" s="17"/>
      <c r="P10" s="35"/>
    </row>
    <row r="11" ht="15" spans="2:16">
      <c r="B11" s="17"/>
      <c r="P11" s="35"/>
    </row>
    <row r="12" ht="15" spans="2:16">
      <c r="B12" s="17"/>
      <c r="P12" s="35"/>
    </row>
    <row r="13" ht="15" spans="2:2">
      <c r="B13" s="17"/>
    </row>
    <row r="14" ht="15" spans="2:2">
      <c r="B14" s="17"/>
    </row>
  </sheetData>
  <autoFilter xmlns:etc="http://www.wps.cn/officeDocument/2017/etCustomData" ref="A1:AK14" etc:filterBottomFollowUsedRange="0">
    <extLst/>
  </autoFilter>
  <mergeCells count="40">
    <mergeCell ref="A1:AK1"/>
    <mergeCell ref="H2:I2"/>
    <mergeCell ref="M2:T2"/>
    <mergeCell ref="U2:Z2"/>
    <mergeCell ref="AA2:AB2"/>
    <mergeCell ref="O3:R3"/>
    <mergeCell ref="A5:C5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2:J4"/>
    <mergeCell ref="K2:K4"/>
    <mergeCell ref="L2:L4"/>
    <mergeCell ref="M3:M4"/>
    <mergeCell ref="N3:N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2:AC4"/>
    <mergeCell ref="AD2:AD4"/>
    <mergeCell ref="AE2:AE4"/>
    <mergeCell ref="AF2:AF4"/>
    <mergeCell ref="AG2:AG4"/>
    <mergeCell ref="AH2:AH4"/>
    <mergeCell ref="AI2:AI4"/>
    <mergeCell ref="AJ2:AJ4"/>
    <mergeCell ref="AK2:AK4"/>
  </mergeCells>
  <dataValidations count="1">
    <dataValidation type="list" allowBlank="1" showInputMessage="1" showErrorMessage="1" sqref="D1:F1 E2:E4 D10:F1048576">
      <formula1>#REF!</formula1>
    </dataValidation>
  </dataValidations>
  <pageMargins left="0.708333333333333" right="0.629861111111111" top="0.865972222222222" bottom="1" header="0.5" footer="0.511805555555556"/>
  <pageSetup paperSize="8" scale="57" orientation="landscape" useFirstPageNumber="1" horizontalDpi="600"/>
  <headerFooter>
    <oddFooter>&amp;C第 &amp;P 页</oddFooter>
    <firstFooter>&amp;L10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2023-12-30T10:50:00Z</dcterms:created>
  <dcterms:modified xsi:type="dcterms:W3CDTF">2026-07-17T16:29:42Z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AE1E022210E23A69E2E2596ADF551B19_43</vt:lpwstr>
  </property>
  <property fmtid="{D5CDD505-2E9C-101B-9397-08002B2CF9AE}" pid="3" name="KSOProductBuildVer">
    <vt:lpwstr>2052-12.8.2.19825</vt:lpwstr>
  </property>
</Properties>
</file>